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730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3" i="1"/>
  <c r="H16"/>
  <c r="C5"/>
  <c r="D5"/>
  <c r="D9"/>
  <c r="H10"/>
  <c r="H4"/>
  <c r="H7"/>
</calcChain>
</file>

<file path=xl/sharedStrings.xml><?xml version="1.0" encoding="utf-8"?>
<sst xmlns="http://schemas.openxmlformats.org/spreadsheetml/2006/main" count="21" uniqueCount="21">
  <si>
    <t>Leads</t>
    <phoneticPr fontId="3" type="noConversion"/>
  </si>
  <si>
    <t>Total</t>
    <phoneticPr fontId="3" type="noConversion"/>
  </si>
  <si>
    <t>Conversion Rate</t>
    <phoneticPr fontId="3" type="noConversion"/>
  </si>
  <si>
    <t>Market Median Price</t>
    <phoneticPr fontId="3" type="noConversion"/>
  </si>
  <si>
    <t>Listing Commission</t>
    <phoneticPr fontId="3" type="noConversion"/>
  </si>
  <si>
    <t>Gross Commissions</t>
    <phoneticPr fontId="3" type="noConversion"/>
  </si>
  <si>
    <t>Return on Investment</t>
    <phoneticPr fontId="3" type="noConversion"/>
  </si>
  <si>
    <t>Closed Transactions</t>
    <phoneticPr fontId="3" type="noConversion"/>
  </si>
  <si>
    <t>Total Expense</t>
    <phoneticPr fontId="3" type="noConversion"/>
  </si>
  <si>
    <t>Total Leads for Period</t>
    <phoneticPr fontId="3" type="noConversion"/>
  </si>
  <si>
    <t>* THIS TOOL IS FOR DEMONSTRATION ONLY.  IN NO WAY IS THIS A GUARANTEE OF RESULTS.  EVERY SUBSCRIBER IS RESPONSIBLE FOR THEIR OWN SUCCESS.</t>
    <phoneticPr fontId="3" type="noConversion"/>
  </si>
  <si>
    <t>#Months Subscribed</t>
    <phoneticPr fontId="3" type="noConversion"/>
  </si>
  <si>
    <t>BLUE CELLS ARE VARIABLES.  USE THEM TO PUT YOUR NUMBERS IN.  DO NOT CHANGE ANY OTHER CELLS</t>
    <phoneticPr fontId="3" type="noConversion"/>
  </si>
  <si>
    <t>Probate Website</t>
    <phoneticPr fontId="3" type="noConversion"/>
  </si>
  <si>
    <t>Other Costs</t>
    <phoneticPr fontId="3" type="noConversion"/>
  </si>
  <si>
    <t>Letters in Campaign</t>
    <phoneticPr fontId="3" type="noConversion"/>
  </si>
  <si>
    <t>Count</t>
    <phoneticPr fontId="3" type="noConversion"/>
  </si>
  <si>
    <t>Cost</t>
    <phoneticPr fontId="3" type="noConversion"/>
  </si>
  <si>
    <t>CAMPAIGN DETAILS (MONTHLY)</t>
    <phoneticPr fontId="3" type="noConversion"/>
  </si>
  <si>
    <t>AGENT DETAILS</t>
    <phoneticPr fontId="3" type="noConversion"/>
  </si>
  <si>
    <t>PROJECTION</t>
    <phoneticPr fontId="3" type="noConversion"/>
  </si>
</sst>
</file>

<file path=xl/styles.xml><?xml version="1.0" encoding="utf-8"?>
<styleSheet xmlns="http://schemas.openxmlformats.org/spreadsheetml/2006/main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_);[Red]\(&quot;$&quot;#,##0\)"/>
    <numFmt numFmtId="165" formatCode="&quot;$&quot;#,##0.00_);[Red]\(&quot;$&quot;#,##0.00\)"/>
    <numFmt numFmtId="170" formatCode="0.0%"/>
    <numFmt numFmtId="171" formatCode="0.0"/>
    <numFmt numFmtId="172" formatCode="&quot;$&quot;#,##0"/>
  </numFmts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9" fontId="0" fillId="2" borderId="0" xfId="0" applyNumberFormat="1" applyFill="1" applyProtection="1">
      <protection locked="0"/>
    </xf>
    <xf numFmtId="0" fontId="0" fillId="3" borderId="0" xfId="0" applyFill="1"/>
    <xf numFmtId="0" fontId="0" fillId="3" borderId="0" xfId="0" applyFill="1" applyAlignment="1">
      <alignment wrapText="1"/>
    </xf>
    <xf numFmtId="171" fontId="0" fillId="3" borderId="0" xfId="0" applyNumberFormat="1" applyFill="1"/>
    <xf numFmtId="0" fontId="0" fillId="0" borderId="0" xfId="0" applyFill="1"/>
    <xf numFmtId="164" fontId="0" fillId="0" borderId="0" xfId="0" applyNumberFormat="1" applyFill="1"/>
    <xf numFmtId="16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3" borderId="0" xfId="0" applyNumberFormat="1" applyFill="1"/>
    <xf numFmtId="164" fontId="0" fillId="2" borderId="0" xfId="0" applyNumberFormat="1" applyFill="1"/>
    <xf numFmtId="0" fontId="0" fillId="0" borderId="0" xfId="0" applyFill="1" applyAlignment="1">
      <alignment wrapText="1"/>
    </xf>
    <xf numFmtId="165" fontId="0" fillId="0" borderId="0" xfId="0" applyNumberFormat="1" applyFill="1"/>
    <xf numFmtId="164" fontId="0" fillId="0" borderId="0" xfId="0" applyNumberFormat="1" applyFill="1" applyProtection="1">
      <protection locked="0"/>
    </xf>
    <xf numFmtId="164" fontId="0" fillId="0" borderId="0" xfId="0" applyNumberForma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4" borderId="0" xfId="0" applyFill="1"/>
    <xf numFmtId="171" fontId="0" fillId="4" borderId="0" xfId="0" applyNumberFormat="1" applyFill="1"/>
    <xf numFmtId="172" fontId="0" fillId="4" borderId="0" xfId="0" applyNumberFormat="1" applyFill="1"/>
    <xf numFmtId="164" fontId="0" fillId="4" borderId="0" xfId="0" applyNumberFormat="1" applyFill="1"/>
    <xf numFmtId="170" fontId="0" fillId="4" borderId="0" xfId="1" applyNumberFormat="1" applyFont="1" applyFill="1"/>
    <xf numFmtId="0" fontId="0" fillId="2" borderId="0" xfId="0" applyFill="1" applyAlignment="1">
      <alignment wrapText="1"/>
    </xf>
    <xf numFmtId="0" fontId="0" fillId="0" borderId="0" xfId="0" applyAlignme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</xdr:colOff>
      <xdr:row>0</xdr:row>
      <xdr:rowOff>0</xdr:rowOff>
    </xdr:from>
    <xdr:to>
      <xdr:col>7</xdr:col>
      <xdr:colOff>1270000</xdr:colOff>
      <xdr:row>0</xdr:row>
      <xdr:rowOff>1209040</xdr:rowOff>
    </xdr:to>
    <xdr:pic>
      <xdr:nvPicPr>
        <xdr:cNvPr id="2" name="Picture 1" descr="ATL POWERPOINT FOOTER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20" y="0"/>
          <a:ext cx="7254240" cy="1209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21"/>
  <sheetViews>
    <sheetView showGridLines="0" tabSelected="1" zoomScale="125" zoomScaleNormal="125" zoomScalePageLayoutView="125" workbookViewId="0">
      <selection activeCell="A11" sqref="A11:D13"/>
    </sheetView>
  </sheetViews>
  <sheetFormatPr baseColWidth="10" defaultRowHeight="13"/>
  <cols>
    <col min="1" max="1" width="18" customWidth="1"/>
    <col min="2" max="2" width="2.5703125" customWidth="1"/>
    <col min="3" max="3" width="15.28515625" customWidth="1"/>
    <col min="4" max="4" width="11.28515625" customWidth="1"/>
    <col min="5" max="5" width="1.85546875" customWidth="1"/>
    <col min="6" max="6" width="16.5703125" customWidth="1"/>
    <col min="7" max="7" width="1.85546875" customWidth="1"/>
    <col min="8" max="8" width="16.7109375" customWidth="1"/>
    <col min="9" max="9" width="14.28515625" customWidth="1"/>
    <col min="10" max="10" width="14.42578125" customWidth="1"/>
    <col min="11" max="11" width="1.5703125" customWidth="1"/>
    <col min="12" max="12" width="15.7109375" customWidth="1"/>
  </cols>
  <sheetData>
    <row r="1" spans="1:12" ht="99" customHeight="1"/>
    <row r="2" spans="1:12" s="21" customFormat="1">
      <c r="A2" s="32" t="s">
        <v>18</v>
      </c>
      <c r="B2" s="32"/>
      <c r="C2" s="32"/>
      <c r="D2" s="33"/>
      <c r="E2" s="19"/>
      <c r="F2" s="20" t="s">
        <v>19</v>
      </c>
      <c r="G2" s="19"/>
      <c r="H2" s="20" t="s">
        <v>20</v>
      </c>
      <c r="I2" s="19"/>
      <c r="J2" s="19"/>
      <c r="K2" s="19"/>
      <c r="L2" s="19"/>
    </row>
    <row r="3" spans="1:12">
      <c r="A3" s="5"/>
      <c r="B3" s="5"/>
      <c r="C3" s="6" t="s">
        <v>16</v>
      </c>
      <c r="D3" s="6" t="s">
        <v>17</v>
      </c>
      <c r="E3" s="15"/>
      <c r="F3" s="5" t="s">
        <v>2</v>
      </c>
      <c r="G3" s="8"/>
      <c r="H3" s="5" t="s">
        <v>9</v>
      </c>
      <c r="I3" s="8"/>
      <c r="J3" s="8"/>
      <c r="K3" s="8"/>
      <c r="L3" s="8"/>
    </row>
    <row r="4" spans="1:12">
      <c r="A4" s="5" t="s">
        <v>0</v>
      </c>
      <c r="B4" s="5"/>
      <c r="C4" s="2">
        <v>84</v>
      </c>
      <c r="D4" s="12">
        <v>362</v>
      </c>
      <c r="E4" s="17"/>
      <c r="F4" s="4">
        <v>0.02</v>
      </c>
      <c r="G4" s="8"/>
      <c r="H4" s="23">
        <f>C4*F13</f>
        <v>252</v>
      </c>
      <c r="I4" s="8"/>
      <c r="J4" s="8"/>
      <c r="K4" s="8"/>
      <c r="L4" s="8"/>
    </row>
    <row r="5" spans="1:12">
      <c r="A5" s="5" t="s">
        <v>15</v>
      </c>
      <c r="B5" s="1">
        <v>3</v>
      </c>
      <c r="C5" s="5">
        <f>C4*B5</f>
        <v>252</v>
      </c>
      <c r="D5" s="13">
        <f>C5*1.5</f>
        <v>378</v>
      </c>
      <c r="E5" s="18"/>
      <c r="F5" s="5"/>
      <c r="G5" s="8"/>
      <c r="H5" s="5"/>
      <c r="I5" s="8"/>
      <c r="J5" s="8"/>
      <c r="K5" s="8"/>
      <c r="L5" s="8"/>
    </row>
    <row r="6" spans="1:12">
      <c r="A6" s="5" t="s">
        <v>13</v>
      </c>
      <c r="B6" s="5"/>
      <c r="C6" s="5"/>
      <c r="D6" s="14">
        <v>0</v>
      </c>
      <c r="E6" s="18"/>
      <c r="F6" s="5" t="s">
        <v>3</v>
      </c>
      <c r="G6" s="8"/>
      <c r="H6" s="5" t="s">
        <v>7</v>
      </c>
      <c r="I6" s="8"/>
      <c r="J6" s="8"/>
      <c r="K6" s="8"/>
      <c r="L6" s="8"/>
    </row>
    <row r="7" spans="1:12">
      <c r="A7" s="5" t="s">
        <v>14</v>
      </c>
      <c r="B7" s="5"/>
      <c r="C7" s="5"/>
      <c r="D7" s="14">
        <v>0</v>
      </c>
      <c r="E7" s="18"/>
      <c r="F7" s="3">
        <v>228400</v>
      </c>
      <c r="G7" s="8"/>
      <c r="H7" s="24">
        <f>H4*F4</f>
        <v>5.04</v>
      </c>
      <c r="I7" s="8"/>
      <c r="J7" s="8"/>
      <c r="K7" s="8"/>
      <c r="L7" s="8"/>
    </row>
    <row r="8" spans="1:12">
      <c r="A8" s="5"/>
      <c r="B8" s="5"/>
      <c r="C8" s="5"/>
      <c r="D8" s="13"/>
      <c r="E8" s="18"/>
      <c r="F8" s="5"/>
      <c r="G8" s="8"/>
      <c r="H8" s="7"/>
      <c r="I8" s="8"/>
      <c r="J8" s="8"/>
      <c r="K8" s="8"/>
      <c r="L8" s="8"/>
    </row>
    <row r="9" spans="1:12">
      <c r="A9" s="5" t="s">
        <v>1</v>
      </c>
      <c r="B9" s="5"/>
      <c r="C9" s="5"/>
      <c r="D9" s="13">
        <f>SUM(D4:D7)</f>
        <v>740</v>
      </c>
      <c r="E9" s="18"/>
      <c r="F9" s="5" t="s">
        <v>4</v>
      </c>
      <c r="G9" s="8"/>
      <c r="H9" s="7" t="s">
        <v>8</v>
      </c>
      <c r="I9" s="8"/>
      <c r="J9" s="8"/>
      <c r="K9" s="8"/>
      <c r="L9" s="8"/>
    </row>
    <row r="10" spans="1:12">
      <c r="A10" s="8"/>
      <c r="B10" s="8"/>
      <c r="C10" s="9"/>
      <c r="F10" s="4">
        <v>0.03</v>
      </c>
      <c r="G10" s="8"/>
      <c r="H10" s="25">
        <f>D9*F13</f>
        <v>2220</v>
      </c>
      <c r="I10" s="8"/>
      <c r="J10" s="8"/>
      <c r="K10" s="8"/>
      <c r="L10" s="8"/>
    </row>
    <row r="11" spans="1:12" ht="12" customHeight="1">
      <c r="A11" s="28" t="s">
        <v>12</v>
      </c>
      <c r="B11" s="29"/>
      <c r="C11" s="29"/>
      <c r="D11" s="29"/>
      <c r="F11" s="5"/>
      <c r="G11" s="8"/>
      <c r="H11" s="5"/>
      <c r="I11" s="8"/>
      <c r="J11" s="8"/>
      <c r="K11" s="8"/>
      <c r="L11" s="8"/>
    </row>
    <row r="12" spans="1:12">
      <c r="A12" s="29"/>
      <c r="B12" s="29"/>
      <c r="C12" s="29"/>
      <c r="D12" s="29"/>
      <c r="F12" s="5" t="s">
        <v>11</v>
      </c>
      <c r="G12" s="8"/>
      <c r="H12" s="5" t="s">
        <v>5</v>
      </c>
      <c r="I12" s="8"/>
      <c r="J12" s="8"/>
      <c r="K12" s="8"/>
      <c r="L12" s="8"/>
    </row>
    <row r="13" spans="1:12">
      <c r="A13" s="29"/>
      <c r="B13" s="29"/>
      <c r="C13" s="29"/>
      <c r="D13" s="29"/>
      <c r="F13" s="2">
        <v>3</v>
      </c>
      <c r="G13" s="8"/>
      <c r="H13" s="26">
        <f>((C4*F4)*(F7*F10))*F13</f>
        <v>34534.079999999994</v>
      </c>
      <c r="I13" s="8"/>
      <c r="J13" s="8"/>
      <c r="K13" s="8"/>
      <c r="L13" s="8"/>
    </row>
    <row r="14" spans="1:12">
      <c r="A14" s="8"/>
      <c r="B14" s="8"/>
      <c r="C14" s="16"/>
      <c r="F14" s="8"/>
      <c r="G14" s="8"/>
      <c r="H14" s="5"/>
      <c r="I14" s="8"/>
      <c r="J14" s="8"/>
      <c r="K14" s="8"/>
      <c r="L14" s="8"/>
    </row>
    <row r="15" spans="1:12">
      <c r="A15" s="30" t="s">
        <v>10</v>
      </c>
      <c r="B15" s="31"/>
      <c r="C15" s="31"/>
      <c r="D15" s="31"/>
      <c r="F15" s="8"/>
      <c r="G15" s="8"/>
      <c r="H15" s="5" t="s">
        <v>6</v>
      </c>
      <c r="I15" s="8"/>
      <c r="J15" s="8"/>
      <c r="K15" s="8"/>
      <c r="L15" s="8"/>
    </row>
    <row r="16" spans="1:12">
      <c r="A16" s="31"/>
      <c r="B16" s="31"/>
      <c r="C16" s="31"/>
      <c r="D16" s="31"/>
      <c r="F16" s="8"/>
      <c r="G16" s="8"/>
      <c r="H16" s="27">
        <f>(H13-(D9*F13))/(D9*F13)</f>
        <v>14.555891891891889</v>
      </c>
      <c r="I16" s="8"/>
      <c r="J16" s="8"/>
      <c r="K16" s="8"/>
      <c r="L16" s="8"/>
    </row>
    <row r="17" spans="1:12">
      <c r="A17" s="29"/>
      <c r="B17" s="29"/>
      <c r="C17" s="29"/>
      <c r="D17" s="29"/>
      <c r="E17" s="22"/>
      <c r="F17" s="22"/>
      <c r="G17" s="22"/>
      <c r="H17" s="22"/>
      <c r="I17" s="22"/>
      <c r="J17" s="8"/>
      <c r="K17" s="8"/>
      <c r="L17" s="8"/>
    </row>
    <row r="18" spans="1:12">
      <c r="J18" s="8"/>
      <c r="K18" s="8"/>
      <c r="L18" s="8"/>
    </row>
    <row r="19" spans="1:12">
      <c r="A19" s="8"/>
      <c r="B19" s="15"/>
      <c r="C19" s="15"/>
    </row>
    <row r="20" spans="1:12">
      <c r="A20" s="8"/>
      <c r="B20" s="11"/>
      <c r="C20" s="10"/>
    </row>
    <row r="21" spans="1:12">
      <c r="A21" s="8"/>
      <c r="B21" s="8"/>
      <c r="C21" s="16"/>
    </row>
  </sheetData>
  <sheetProtection sheet="1" objects="1" scenarios="1"/>
  <mergeCells count="3">
    <mergeCell ref="A11:D13"/>
    <mergeCell ref="A15:D17"/>
    <mergeCell ref="A2:D2"/>
  </mergeCells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Corbett</dc:creator>
  <cp:lastModifiedBy>Chad Corbett</cp:lastModifiedBy>
  <dcterms:created xsi:type="dcterms:W3CDTF">2017-04-13T14:41:38Z</dcterms:created>
  <dcterms:modified xsi:type="dcterms:W3CDTF">2017-05-23T20:55:38Z</dcterms:modified>
</cp:coreProperties>
</file>